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ікторія\Desktop\"/>
    </mc:Choice>
  </mc:AlternateContent>
  <bookViews>
    <workbookView xWindow="0" yWindow="0" windowWidth="24000" windowHeight="10425"/>
  </bookViews>
  <sheets>
    <sheet name="2022" sheetId="1" r:id="rId1"/>
    <sheet name="Лист1" sheetId="2" r:id="rId2"/>
  </sheets>
  <calcPr calcId="152511"/>
  <extLst>
    <ext uri="GoogleSheetsCustomDataVersion1">
      <go:sheetsCustomData xmlns:go="http://customooxmlschemas.google.com/" r:id="rId6" roundtripDataSignature="AMtx7mgo0eK0GKpl1vvGk6Hu/BapgYYf0w=="/>
    </ext>
  </extLst>
</workbook>
</file>

<file path=xl/calcChain.xml><?xml version="1.0" encoding="utf-8"?>
<calcChain xmlns="http://schemas.openxmlformats.org/spreadsheetml/2006/main">
  <c r="F31" i="1" l="1"/>
  <c r="F34" i="1" s="1"/>
  <c r="F26" i="1"/>
  <c r="F25" i="1"/>
  <c r="F20" i="1"/>
  <c r="F19" i="1"/>
  <c r="F18" i="1"/>
  <c r="F17" i="1"/>
  <c r="F16" i="1"/>
  <c r="F15" i="1"/>
  <c r="F14" i="1"/>
  <c r="F13" i="1"/>
  <c r="F10" i="1"/>
  <c r="F9" i="1"/>
  <c r="F8" i="1"/>
  <c r="F7" i="1"/>
  <c r="F5" i="1"/>
  <c r="F21" i="1" l="1"/>
  <c r="F27" i="1"/>
  <c r="F12" i="1"/>
</calcChain>
</file>

<file path=xl/sharedStrings.xml><?xml version="1.0" encoding="utf-8"?>
<sst xmlns="http://schemas.openxmlformats.org/spreadsheetml/2006/main" count="56" uniqueCount="36">
  <si>
    <t xml:space="preserve">Найменування об'єкту: </t>
  </si>
  <si>
    <t>КП</t>
  </si>
  <si>
    <t>Кошторис матеріалів:</t>
  </si>
  <si>
    <t>№</t>
  </si>
  <si>
    <t>Матеріал</t>
  </si>
  <si>
    <t>Од.вим.</t>
  </si>
  <si>
    <t>К-сть</t>
  </si>
  <si>
    <t>Ціна</t>
  </si>
  <si>
    <t>Сума</t>
  </si>
  <si>
    <t xml:space="preserve">Газон, насіння </t>
  </si>
  <si>
    <t>м2</t>
  </si>
  <si>
    <t>Кора</t>
  </si>
  <si>
    <t>Агроволокно</t>
  </si>
  <si>
    <t>Транспрортні витрати, закупка матеріалів</t>
  </si>
  <si>
    <t>Дюбеля</t>
  </si>
  <si>
    <t>уп</t>
  </si>
  <si>
    <t>Пісок</t>
  </si>
  <si>
    <t>м3</t>
  </si>
  <si>
    <t>Грунт</t>
  </si>
  <si>
    <t>Клейонка</t>
  </si>
  <si>
    <t>Керамзит</t>
  </si>
  <si>
    <t>міш</t>
  </si>
  <si>
    <t>Всього:</t>
  </si>
  <si>
    <t xml:space="preserve"> </t>
  </si>
  <si>
    <t>Кошторис рослин:</t>
  </si>
  <si>
    <t>Самшит</t>
  </si>
  <si>
    <t>шт</t>
  </si>
  <si>
    <t>Кошторис робіт:</t>
  </si>
  <si>
    <t>Роботи</t>
  </si>
  <si>
    <t>Підготовчі роботи, завіз грунту, чорнове та чистове планування, посів трави, перший покіс</t>
  </si>
  <si>
    <t>Посадка рослин 30% від вартості рослини</t>
  </si>
  <si>
    <t>Укладка агроволокна та засипка корою</t>
  </si>
  <si>
    <t>До оплати</t>
  </si>
  <si>
    <t>матеріали</t>
  </si>
  <si>
    <t>роботи</t>
  </si>
  <si>
    <t>Дерева, квіти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</si>
</sst>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/>
    <xf numFmtId="0" fontId="3" fillId="0" borderId="5" xfId="0" applyFont="1" applyBorder="1" applyAlignment="1"/>
    <xf numFmtId="0" fontId="4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2" borderId="4" xfId="0" applyFont="1" applyFill="1" applyBorder="1" applyAlignment="1"/>
    <xf numFmtId="0" fontId="3" fillId="2" borderId="4" xfId="0" applyFont="1" applyFill="1" applyBorder="1" applyAlignment="1"/>
    <xf numFmtId="0" fontId="3" fillId="0" borderId="0" xfId="0" applyFont="1" applyAlignment="1"/>
    <xf numFmtId="4" fontId="3" fillId="0" borderId="1" xfId="0" applyNumberFormat="1" applyFont="1" applyBorder="1" applyAlignment="1"/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4" borderId="6" xfId="0" applyFont="1" applyFill="1" applyBorder="1" applyAlignment="1"/>
    <xf numFmtId="4" fontId="1" fillId="4" borderId="6" xfId="0" applyNumberFormat="1" applyFont="1" applyFill="1" applyBorder="1" applyAlignment="1"/>
    <xf numFmtId="0" fontId="3" fillId="4" borderId="6" xfId="0" applyFont="1" applyFill="1" applyBorder="1" applyAlignment="1"/>
    <xf numFmtId="0" fontId="6" fillId="4" borderId="6" xfId="0" applyFont="1" applyFill="1" applyBorder="1" applyAlignment="1"/>
    <xf numFmtId="4" fontId="6" fillId="4" borderId="6" xfId="0" applyNumberFormat="1" applyFont="1" applyFill="1" applyBorder="1" applyAlignment="1"/>
    <xf numFmtId="0" fontId="7" fillId="4" borderId="6" xfId="0" applyFont="1" applyFill="1" applyBorder="1" applyAlignment="1"/>
    <xf numFmtId="14" fontId="3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>
      <selection activeCell="B42" sqref="B42"/>
    </sheetView>
  </sheetViews>
  <sheetFormatPr defaultColWidth="14.42578125" defaultRowHeight="15" customHeight="1" x14ac:dyDescent="0.25"/>
  <cols>
    <col min="1" max="1" width="16.7109375" customWidth="1"/>
    <col min="2" max="2" width="71.42578125" customWidth="1"/>
    <col min="3" max="3" width="13.5703125" customWidth="1"/>
    <col min="4" max="4" width="8.28515625" customWidth="1"/>
    <col min="5" max="5" width="9.140625" customWidth="1"/>
    <col min="6" max="6" width="10.42578125" customWidth="1"/>
    <col min="7" max="26" width="8" customWidth="1"/>
  </cols>
  <sheetData>
    <row r="1" spans="1:6" x14ac:dyDescent="0.25">
      <c r="A1" s="1" t="s">
        <v>0</v>
      </c>
      <c r="C1" s="2" t="s">
        <v>1</v>
      </c>
    </row>
    <row r="3" spans="1:6" x14ac:dyDescent="0.25">
      <c r="A3" s="1" t="s">
        <v>2</v>
      </c>
    </row>
    <row r="4" spans="1:6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x14ac:dyDescent="0.25">
      <c r="A5" s="4">
        <v>1</v>
      </c>
      <c r="B5" s="5" t="s">
        <v>9</v>
      </c>
      <c r="C5" s="6" t="s">
        <v>10</v>
      </c>
      <c r="D5" s="7">
        <v>20</v>
      </c>
      <c r="E5" s="7">
        <v>350</v>
      </c>
      <c r="F5" s="8">
        <f>D5*E5</f>
        <v>7000</v>
      </c>
    </row>
    <row r="6" spans="1:6" x14ac:dyDescent="0.25">
      <c r="A6" s="9">
        <v>2</v>
      </c>
      <c r="B6" s="10" t="s">
        <v>11</v>
      </c>
      <c r="C6" s="10" t="s">
        <v>10</v>
      </c>
      <c r="D6" s="11">
        <v>50</v>
      </c>
      <c r="E6" s="11">
        <v>140</v>
      </c>
      <c r="F6" s="11">
        <v>7000</v>
      </c>
    </row>
    <row r="7" spans="1:6" x14ac:dyDescent="0.25">
      <c r="A7" s="9">
        <v>3</v>
      </c>
      <c r="B7" s="10" t="s">
        <v>12</v>
      </c>
      <c r="C7" s="10" t="s">
        <v>10</v>
      </c>
      <c r="D7" s="11">
        <v>60</v>
      </c>
      <c r="E7" s="10">
        <v>18</v>
      </c>
      <c r="F7" s="12">
        <f t="shared" ref="F7:F10" si="0">D7*E7</f>
        <v>1080</v>
      </c>
    </row>
    <row r="8" spans="1:6" x14ac:dyDescent="0.25">
      <c r="A8" s="9">
        <v>4</v>
      </c>
      <c r="B8" s="13" t="s">
        <v>13</v>
      </c>
      <c r="C8" s="13"/>
      <c r="D8" s="12">
        <v>1</v>
      </c>
      <c r="E8" s="13">
        <v>5000</v>
      </c>
      <c r="F8" s="12">
        <f t="shared" si="0"/>
        <v>5000</v>
      </c>
    </row>
    <row r="9" spans="1:6" x14ac:dyDescent="0.25">
      <c r="A9" s="9">
        <v>5</v>
      </c>
      <c r="B9" s="13" t="s">
        <v>14</v>
      </c>
      <c r="C9" s="13" t="s">
        <v>15</v>
      </c>
      <c r="D9" s="10">
        <v>1</v>
      </c>
      <c r="E9" s="12">
        <v>120</v>
      </c>
      <c r="F9" s="12">
        <f t="shared" si="0"/>
        <v>120</v>
      </c>
    </row>
    <row r="10" spans="1:6" x14ac:dyDescent="0.25">
      <c r="A10" s="9">
        <v>6</v>
      </c>
      <c r="B10" s="13" t="s">
        <v>16</v>
      </c>
      <c r="C10" s="13" t="s">
        <v>17</v>
      </c>
      <c r="D10" s="10">
        <v>1</v>
      </c>
      <c r="E10" s="10">
        <v>3000</v>
      </c>
      <c r="F10" s="12">
        <f t="shared" si="0"/>
        <v>3000</v>
      </c>
    </row>
    <row r="11" spans="1:6" x14ac:dyDescent="0.25">
      <c r="A11" s="9">
        <v>7</v>
      </c>
      <c r="B11" s="13" t="s">
        <v>18</v>
      </c>
      <c r="C11" s="13" t="s">
        <v>17</v>
      </c>
      <c r="D11" s="10">
        <v>2</v>
      </c>
      <c r="E11" s="10">
        <v>9800</v>
      </c>
      <c r="F11" s="11">
        <v>19600</v>
      </c>
    </row>
    <row r="12" spans="1:6" hidden="1" x14ac:dyDescent="0.25">
      <c r="A12" s="14">
        <v>15</v>
      </c>
      <c r="B12" s="13" t="s">
        <v>19</v>
      </c>
      <c r="C12" s="13" t="s">
        <v>10</v>
      </c>
      <c r="D12" s="13"/>
      <c r="E12" s="12">
        <v>1000</v>
      </c>
      <c r="F12" s="12">
        <f>SUM(F5:F11)</f>
        <v>42800</v>
      </c>
    </row>
    <row r="13" spans="1:6" hidden="1" x14ac:dyDescent="0.25">
      <c r="A13" s="14">
        <v>16</v>
      </c>
      <c r="B13" s="13" t="s">
        <v>20</v>
      </c>
      <c r="C13" s="13" t="s">
        <v>21</v>
      </c>
      <c r="D13" s="13"/>
      <c r="E13" s="12">
        <v>160</v>
      </c>
      <c r="F13" s="12">
        <f t="shared" ref="F13:F20" si="1">D13*E13</f>
        <v>0</v>
      </c>
    </row>
    <row r="14" spans="1:6" hidden="1" x14ac:dyDescent="0.25">
      <c r="A14" s="15"/>
      <c r="B14" s="16"/>
      <c r="C14" s="16"/>
      <c r="D14" s="16"/>
      <c r="E14" s="16"/>
      <c r="F14" s="16">
        <f t="shared" si="1"/>
        <v>0</v>
      </c>
    </row>
    <row r="15" spans="1:6" hidden="1" x14ac:dyDescent="0.25">
      <c r="A15" s="15"/>
      <c r="B15" s="16"/>
      <c r="C15" s="16"/>
      <c r="D15" s="16"/>
      <c r="E15" s="16"/>
      <c r="F15" s="16">
        <f t="shared" si="1"/>
        <v>0</v>
      </c>
    </row>
    <row r="16" spans="1:6" hidden="1" x14ac:dyDescent="0.25">
      <c r="A16" s="15"/>
      <c r="B16" s="16"/>
      <c r="C16" s="16"/>
      <c r="D16" s="16"/>
      <c r="E16" s="16"/>
      <c r="F16" s="16">
        <f t="shared" si="1"/>
        <v>0</v>
      </c>
    </row>
    <row r="17" spans="1:8" hidden="1" x14ac:dyDescent="0.25">
      <c r="A17" s="15"/>
      <c r="B17" s="16"/>
      <c r="C17" s="16"/>
      <c r="D17" s="16"/>
      <c r="E17" s="16"/>
      <c r="F17" s="16">
        <f t="shared" si="1"/>
        <v>0</v>
      </c>
    </row>
    <row r="18" spans="1:8" hidden="1" x14ac:dyDescent="0.25">
      <c r="A18" s="15"/>
      <c r="B18" s="16"/>
      <c r="C18" s="16"/>
      <c r="D18" s="16"/>
      <c r="E18" s="16"/>
      <c r="F18" s="16">
        <f t="shared" si="1"/>
        <v>0</v>
      </c>
    </row>
    <row r="19" spans="1:8" hidden="1" x14ac:dyDescent="0.25">
      <c r="A19" s="15"/>
      <c r="B19" s="16"/>
      <c r="C19" s="16"/>
      <c r="D19" s="16"/>
      <c r="E19" s="16"/>
      <c r="F19" s="16">
        <f t="shared" si="1"/>
        <v>0</v>
      </c>
    </row>
    <row r="20" spans="1:8" hidden="1" x14ac:dyDescent="0.25">
      <c r="A20" s="15"/>
      <c r="B20" s="16"/>
      <c r="C20" s="16"/>
      <c r="D20" s="16"/>
      <c r="E20" s="16"/>
      <c r="F20" s="16">
        <f t="shared" si="1"/>
        <v>0</v>
      </c>
    </row>
    <row r="21" spans="1:8" ht="15.75" customHeight="1" x14ac:dyDescent="0.25">
      <c r="A21" s="17" t="s">
        <v>22</v>
      </c>
      <c r="B21" s="16"/>
      <c r="C21" s="17"/>
      <c r="D21" s="17"/>
      <c r="E21" s="17"/>
      <c r="F21" s="17">
        <f>SUM(F5:F11)</f>
        <v>42800</v>
      </c>
    </row>
    <row r="22" spans="1:8" ht="15.75" customHeight="1" x14ac:dyDescent="0.25">
      <c r="H22" s="18" t="s">
        <v>23</v>
      </c>
    </row>
    <row r="23" spans="1:8" ht="15.75" customHeight="1" x14ac:dyDescent="0.25">
      <c r="A23" s="19" t="s">
        <v>24</v>
      </c>
      <c r="H23" s="18"/>
    </row>
    <row r="24" spans="1:8" ht="15.75" customHeight="1" x14ac:dyDescent="0.25">
      <c r="A24" s="20" t="s">
        <v>3</v>
      </c>
      <c r="B24" s="21"/>
      <c r="C24" s="22" t="s">
        <v>5</v>
      </c>
      <c r="D24" s="22" t="s">
        <v>6</v>
      </c>
      <c r="E24" s="22" t="s">
        <v>7</v>
      </c>
      <c r="F24" s="22" t="s">
        <v>8</v>
      </c>
      <c r="H24" s="18"/>
    </row>
    <row r="25" spans="1:8" ht="15.75" customHeight="1" x14ac:dyDescent="0.25">
      <c r="A25" s="23">
        <v>1</v>
      </c>
      <c r="B25" s="24" t="s">
        <v>25</v>
      </c>
      <c r="C25" s="21" t="s">
        <v>26</v>
      </c>
      <c r="D25" s="24">
        <v>223</v>
      </c>
      <c r="E25" s="24">
        <v>85</v>
      </c>
      <c r="F25" s="21">
        <f t="shared" ref="F25:F26" si="2">D25*E25</f>
        <v>18955</v>
      </c>
      <c r="H25" s="18"/>
    </row>
    <row r="26" spans="1:8" ht="15.75" customHeight="1" x14ac:dyDescent="0.25">
      <c r="A26" s="23">
        <v>2</v>
      </c>
      <c r="B26" s="16" t="s">
        <v>35</v>
      </c>
      <c r="C26" s="21"/>
      <c r="D26" s="21">
        <v>1</v>
      </c>
      <c r="E26" s="24">
        <v>25000</v>
      </c>
      <c r="F26" s="21">
        <f t="shared" si="2"/>
        <v>25000</v>
      </c>
      <c r="H26" s="18"/>
    </row>
    <row r="27" spans="1:8" ht="15.75" customHeight="1" x14ac:dyDescent="0.25">
      <c r="A27" s="25" t="s">
        <v>22</v>
      </c>
      <c r="B27" s="21"/>
      <c r="C27" s="21"/>
      <c r="D27" s="21"/>
      <c r="E27" s="21"/>
      <c r="F27" s="21">
        <f>SUM(F25:F26)</f>
        <v>43955</v>
      </c>
      <c r="H27" s="18"/>
    </row>
    <row r="28" spans="1:8" ht="15.75" customHeight="1" x14ac:dyDescent="0.25">
      <c r="A28" s="26"/>
      <c r="H28" s="18"/>
    </row>
    <row r="29" spans="1:8" ht="15.75" customHeight="1" x14ac:dyDescent="0.25">
      <c r="A29" s="27" t="s">
        <v>27</v>
      </c>
      <c r="B29" s="28"/>
      <c r="C29" s="29"/>
      <c r="D29" s="29"/>
      <c r="E29" s="29"/>
      <c r="F29" s="29"/>
    </row>
    <row r="30" spans="1:8" ht="15.75" customHeight="1" x14ac:dyDescent="0.25">
      <c r="A30" s="30" t="s">
        <v>3</v>
      </c>
      <c r="B30" s="30" t="s">
        <v>28</v>
      </c>
      <c r="C30" s="30" t="s">
        <v>5</v>
      </c>
      <c r="D30" s="30" t="s">
        <v>6</v>
      </c>
      <c r="E30" s="30" t="s">
        <v>7</v>
      </c>
      <c r="F30" s="30" t="s">
        <v>8</v>
      </c>
    </row>
    <row r="31" spans="1:8" ht="29.25" customHeight="1" x14ac:dyDescent="0.25">
      <c r="A31" s="4">
        <v>1</v>
      </c>
      <c r="B31" s="31" t="s">
        <v>29</v>
      </c>
      <c r="C31" s="6" t="s">
        <v>10</v>
      </c>
      <c r="D31" s="7">
        <v>400</v>
      </c>
      <c r="E31" s="8">
        <v>150</v>
      </c>
      <c r="F31" s="8">
        <f>D31*E31</f>
        <v>60000</v>
      </c>
    </row>
    <row r="32" spans="1:8" ht="15.75" customHeight="1" x14ac:dyDescent="0.25">
      <c r="A32" s="14">
        <v>2</v>
      </c>
      <c r="B32" s="32" t="s">
        <v>30</v>
      </c>
      <c r="C32" s="13"/>
      <c r="D32" s="12">
        <v>1</v>
      </c>
      <c r="E32" s="10">
        <v>13186</v>
      </c>
      <c r="F32" s="11">
        <v>13186</v>
      </c>
    </row>
    <row r="33" spans="1:26" ht="15.75" customHeight="1" x14ac:dyDescent="0.25">
      <c r="A33" s="9">
        <v>3</v>
      </c>
      <c r="B33" s="33" t="s">
        <v>31</v>
      </c>
      <c r="C33" s="10" t="s">
        <v>10</v>
      </c>
      <c r="D33" s="11">
        <v>50</v>
      </c>
      <c r="E33" s="10">
        <v>85</v>
      </c>
      <c r="F33" s="11">
        <v>4250</v>
      </c>
    </row>
    <row r="34" spans="1:26" ht="15.75" customHeight="1" x14ac:dyDescent="0.25">
      <c r="A34" s="17" t="s">
        <v>22</v>
      </c>
      <c r="B34" s="16"/>
      <c r="C34" s="17"/>
      <c r="D34" s="17"/>
      <c r="E34" s="17"/>
      <c r="F34" s="17">
        <f>SUM(F31:G33)</f>
        <v>77436</v>
      </c>
    </row>
    <row r="35" spans="1:26" ht="15.75" customHeight="1" x14ac:dyDescent="0.25"/>
    <row r="36" spans="1:26" ht="15.75" customHeight="1" x14ac:dyDescent="0.25"/>
    <row r="37" spans="1:26" ht="15.75" customHeight="1" x14ac:dyDescent="0.25">
      <c r="A37" s="3" t="s">
        <v>32</v>
      </c>
      <c r="B37" s="3" t="s">
        <v>8</v>
      </c>
      <c r="D37" s="34"/>
      <c r="E37" s="34"/>
      <c r="F37" s="34"/>
    </row>
    <row r="38" spans="1:26" ht="15.75" customHeight="1" x14ac:dyDescent="0.25">
      <c r="A38" s="16" t="s">
        <v>33</v>
      </c>
      <c r="B38" s="35"/>
      <c r="D38" s="34"/>
      <c r="E38" s="34"/>
      <c r="F38" s="34"/>
    </row>
    <row r="39" spans="1:26" ht="15.75" customHeight="1" x14ac:dyDescent="0.25">
      <c r="A39" s="16" t="s">
        <v>34</v>
      </c>
      <c r="B39" s="35"/>
      <c r="D39" s="34"/>
      <c r="E39" s="34"/>
      <c r="F39" s="34"/>
    </row>
    <row r="40" spans="1:26" ht="15.75" customHeight="1" x14ac:dyDescent="0.25">
      <c r="A40" s="36" t="s">
        <v>22</v>
      </c>
      <c r="B40" s="37">
        <v>164191</v>
      </c>
      <c r="D40" s="34"/>
      <c r="E40" s="34"/>
      <c r="F40" s="34"/>
    </row>
    <row r="41" spans="1:26" ht="15.75" customHeight="1" x14ac:dyDescent="0.25">
      <c r="A41" s="38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 x14ac:dyDescent="0.25">
      <c r="A42" s="41"/>
      <c r="B42" s="42"/>
      <c r="C42" s="43"/>
      <c r="D42" s="43"/>
      <c r="E42" s="43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 x14ac:dyDescent="0.25">
      <c r="A43" s="41"/>
      <c r="B43" s="42"/>
      <c r="C43" s="43"/>
      <c r="D43" s="43"/>
      <c r="E43" s="43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 x14ac:dyDescent="0.25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hidden="1" customHeight="1" x14ac:dyDescent="0.25">
      <c r="A45" s="16"/>
      <c r="B45" s="16"/>
    </row>
    <row r="46" spans="1:26" ht="15.75" hidden="1" customHeight="1" x14ac:dyDescent="0.25">
      <c r="A46" s="44"/>
      <c r="B46" s="16"/>
    </row>
    <row r="47" spans="1:26" ht="15.75" hidden="1" customHeight="1" x14ac:dyDescent="0.25">
      <c r="A47" s="44"/>
      <c r="B47" s="16"/>
    </row>
    <row r="48" spans="1:26" ht="15.75" hidden="1" customHeight="1" x14ac:dyDescent="0.25">
      <c r="A48" s="16"/>
      <c r="B48" s="16"/>
    </row>
    <row r="49" spans="1:2" ht="15.75" hidden="1" customHeight="1" x14ac:dyDescent="0.25">
      <c r="A49" s="16"/>
      <c r="B49" s="16"/>
    </row>
    <row r="50" spans="1:2" ht="15.75" hidden="1" customHeight="1" x14ac:dyDescent="0.25">
      <c r="A50" s="16"/>
      <c r="B50" s="16"/>
    </row>
    <row r="51" spans="1:2" ht="15.75" hidden="1" customHeight="1" x14ac:dyDescent="0.25">
      <c r="A51" s="16"/>
      <c r="B51" s="16"/>
    </row>
    <row r="52" spans="1:2" ht="15.75" hidden="1" customHeight="1" x14ac:dyDescent="0.25">
      <c r="A52" s="16"/>
      <c r="B52" s="16"/>
    </row>
    <row r="53" spans="1:2" ht="15.75" hidden="1" customHeight="1" x14ac:dyDescent="0.25">
      <c r="A53" s="16"/>
      <c r="B53" s="16"/>
    </row>
    <row r="54" spans="1:2" ht="15.75" customHeight="1" x14ac:dyDescent="0.25"/>
    <row r="55" spans="1:2" ht="15.75" customHeight="1" x14ac:dyDescent="0.25"/>
    <row r="56" spans="1:2" ht="15.75" customHeight="1" x14ac:dyDescent="0.25"/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Мар'яна</dc:creator>
  <cp:lastModifiedBy>Вікторія</cp:lastModifiedBy>
  <dcterms:created xsi:type="dcterms:W3CDTF">2020-07-02T13:31:52Z</dcterms:created>
  <dcterms:modified xsi:type="dcterms:W3CDTF">2023-03-29T15:10:24Z</dcterms:modified>
</cp:coreProperties>
</file>