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Проєкт школа\сонячна електростанція\"/>
    </mc:Choice>
  </mc:AlternateContent>
  <xr:revisionPtr revIDLastSave="0" documentId="8_{6C8F2778-D128-45B3-9C4B-04A7C515E501}" xr6:coauthVersionLast="47" xr6:coauthVersionMax="47" xr10:uidLastSave="{00000000-0000-0000-0000-000000000000}"/>
  <bookViews>
    <workbookView xWindow="-110" yWindow="-110" windowWidth="19420" windowHeight="10300" xr2:uid="{E03248BB-F525-48F8-9179-C43F3A441A54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E12" i="1"/>
  <c r="E13" i="1"/>
  <c r="E14" i="1"/>
  <c r="E15" i="1"/>
  <c r="E10" i="1"/>
  <c r="E6" i="1"/>
  <c r="E7" i="1"/>
  <c r="E5" i="1"/>
  <c r="E18" i="1" l="1"/>
</calcChain>
</file>

<file path=xl/sharedStrings.xml><?xml version="1.0" encoding="utf-8"?>
<sst xmlns="http://schemas.openxmlformats.org/spreadsheetml/2006/main" count="17" uniqueCount="16">
  <si>
    <t>шт</t>
  </si>
  <si>
    <t>Вт</t>
  </si>
  <si>
    <t>кВт</t>
  </si>
  <si>
    <t>Потужність інвертора</t>
  </si>
  <si>
    <t>Потужність фотомодулів</t>
  </si>
  <si>
    <t>Потужність акумуляторного блоку</t>
  </si>
  <si>
    <t>Найменування</t>
  </si>
  <si>
    <t>Сонячна панель Hanersun CP18-54H410W</t>
  </si>
  <si>
    <t>Конструкція дахова</t>
  </si>
  <si>
    <t>Мережі DC,АС, розхідні матеріали</t>
  </si>
  <si>
    <t xml:space="preserve">Вартість </t>
  </si>
  <si>
    <t>Вартість</t>
  </si>
  <si>
    <t>Вартість монтажних робіт (під ключ )(без земляних робіт)</t>
  </si>
  <si>
    <t>Загальна вартість   (без ПДВ)</t>
  </si>
  <si>
    <t>АККУМУЛЯТОРНИЙ БЛОК ATLAS В3 10,24 КBТ LIFEPO4</t>
  </si>
  <si>
    <t xml:space="preserve">Гібридний сонячний інвертор Deye SUN-8K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</si>
</sst>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9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vertical="center" wrapText="1"/>
    </xf>
    <xf numFmtId="4" fontId="3" fillId="0" borderId="4" xfId="0" applyNumberFormat="1" applyFont="1" applyBorder="1" applyAlignment="1">
      <alignment horizontal="right" vertical="center"/>
    </xf>
    <xf numFmtId="0" fontId="3" fillId="0" borderId="4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4" fontId="3" fillId="0" borderId="2" xfId="0" applyNumberFormat="1" applyFont="1" applyBorder="1" applyAlignment="1">
      <alignment horizontal="right" vertic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7CCA07-14F9-4AA4-9785-755C974E20D0}">
  <dimension ref="A4:E18"/>
  <sheetViews>
    <sheetView tabSelected="1" workbookViewId="0">
      <selection activeCell="B15" sqref="B15"/>
    </sheetView>
  </sheetViews>
  <sheetFormatPr defaultRowHeight="14.5" x14ac:dyDescent="0.35"/>
  <cols>
    <col min="2" max="2" width="48.81640625" customWidth="1"/>
    <col min="5" max="5" width="11" customWidth="1"/>
  </cols>
  <sheetData>
    <row r="4" spans="1:5" ht="15" thickBot="1" x14ac:dyDescent="0.4">
      <c r="A4" s="1"/>
      <c r="B4" s="1"/>
      <c r="C4" s="2" t="s">
        <v>0</v>
      </c>
      <c r="D4" s="2" t="s">
        <v>1</v>
      </c>
      <c r="E4" s="2" t="s">
        <v>2</v>
      </c>
    </row>
    <row r="5" spans="1:5" ht="15" thickBot="1" x14ac:dyDescent="0.4">
      <c r="A5" s="1"/>
      <c r="B5" s="3" t="s">
        <v>3</v>
      </c>
      <c r="C5" s="4">
        <v>1</v>
      </c>
      <c r="D5" s="4">
        <v>8000</v>
      </c>
      <c r="E5" s="5">
        <f>C5*D5/1000</f>
        <v>8</v>
      </c>
    </row>
    <row r="6" spans="1:5" ht="15" thickBot="1" x14ac:dyDescent="0.4">
      <c r="A6" s="1"/>
      <c r="B6" s="6" t="s">
        <v>4</v>
      </c>
      <c r="C6" s="7">
        <v>24</v>
      </c>
      <c r="D6" s="7">
        <v>410</v>
      </c>
      <c r="E6" s="5">
        <f t="shared" ref="E6:E7" si="0">C6*D6/1000</f>
        <v>9.84</v>
      </c>
    </row>
    <row r="7" spans="1:5" ht="15" thickBot="1" x14ac:dyDescent="0.4">
      <c r="A7" s="1"/>
      <c r="B7" s="6" t="s">
        <v>5</v>
      </c>
      <c r="C7" s="7">
        <v>1</v>
      </c>
      <c r="D7" s="7">
        <v>10240</v>
      </c>
      <c r="E7" s="5">
        <f t="shared" si="0"/>
        <v>10.24</v>
      </c>
    </row>
    <row r="8" spans="1:5" ht="15" thickBot="1" x14ac:dyDescent="0.4">
      <c r="A8" s="1"/>
      <c r="B8" s="1"/>
      <c r="C8" s="1"/>
      <c r="D8" s="1"/>
      <c r="E8" s="1"/>
    </row>
    <row r="9" spans="1:5" ht="15" thickBot="1" x14ac:dyDescent="0.4">
      <c r="A9" s="8"/>
      <c r="B9" s="9" t="s">
        <v>6</v>
      </c>
      <c r="C9" s="9" t="s">
        <v>0</v>
      </c>
      <c r="D9" s="9" t="s">
        <v>10</v>
      </c>
      <c r="E9" s="9" t="s">
        <v>11</v>
      </c>
    </row>
    <row r="10" spans="1:5" ht="42.25" customHeight="1" thickBot="1" x14ac:dyDescent="0.4">
      <c r="A10" s="10">
        <v>1</v>
      </c>
      <c r="B10" s="11" t="s">
        <v>15</v>
      </c>
      <c r="C10" s="7">
        <v>1</v>
      </c>
      <c r="D10" s="7">
        <v>93225</v>
      </c>
      <c r="E10" s="12">
        <f>C10*D10</f>
        <v>93225</v>
      </c>
    </row>
    <row r="11" spans="1:5" ht="35.75" customHeight="1" thickBot="1" x14ac:dyDescent="0.4">
      <c r="A11" s="10">
        <v>2</v>
      </c>
      <c r="B11" s="11" t="s">
        <v>14</v>
      </c>
      <c r="C11" s="7">
        <v>1</v>
      </c>
      <c r="D11" s="7">
        <v>138730</v>
      </c>
      <c r="E11" s="12">
        <f t="shared" ref="E11:E15" si="1">C11*D11</f>
        <v>138730</v>
      </c>
    </row>
    <row r="12" spans="1:5" ht="15" thickBot="1" x14ac:dyDescent="0.4">
      <c r="A12" s="10">
        <v>3</v>
      </c>
      <c r="B12" s="13" t="s">
        <v>7</v>
      </c>
      <c r="C12" s="7">
        <v>24</v>
      </c>
      <c r="D12" s="7">
        <v>6560</v>
      </c>
      <c r="E12" s="12">
        <f t="shared" si="1"/>
        <v>157440</v>
      </c>
    </row>
    <row r="13" spans="1:5" ht="15" thickBot="1" x14ac:dyDescent="0.4">
      <c r="A13" s="10">
        <v>4</v>
      </c>
      <c r="B13" s="13" t="s">
        <v>8</v>
      </c>
      <c r="C13" s="7">
        <v>24</v>
      </c>
      <c r="D13" s="7">
        <v>1540</v>
      </c>
      <c r="E13" s="12">
        <f t="shared" si="1"/>
        <v>36960</v>
      </c>
    </row>
    <row r="14" spans="1:5" ht="15" thickBot="1" x14ac:dyDescent="0.4">
      <c r="A14" s="10">
        <v>5</v>
      </c>
      <c r="B14" s="13" t="s">
        <v>9</v>
      </c>
      <c r="C14" s="7">
        <v>1</v>
      </c>
      <c r="D14" s="7">
        <v>36000</v>
      </c>
      <c r="E14" s="12">
        <f t="shared" si="1"/>
        <v>36000</v>
      </c>
    </row>
    <row r="15" spans="1:5" ht="15" thickBot="1" x14ac:dyDescent="0.4">
      <c r="A15" s="10">
        <v>6</v>
      </c>
      <c r="B15" s="14" t="s">
        <v>12</v>
      </c>
      <c r="C15" s="7">
        <v>24</v>
      </c>
      <c r="D15" s="7">
        <v>1460</v>
      </c>
      <c r="E15" s="12">
        <f t="shared" si="1"/>
        <v>35040</v>
      </c>
    </row>
    <row r="16" spans="1:5" x14ac:dyDescent="0.35">
      <c r="A16" s="1"/>
      <c r="B16" s="1"/>
      <c r="C16" s="1"/>
      <c r="D16" s="1"/>
      <c r="E16" s="1"/>
    </row>
    <row r="17" spans="1:5" ht="15" thickBot="1" x14ac:dyDescent="0.4">
      <c r="A17" s="1"/>
      <c r="B17" s="1"/>
      <c r="C17" s="1"/>
      <c r="D17" s="1"/>
      <c r="E17" s="1"/>
    </row>
    <row r="18" spans="1:5" ht="15" thickBot="1" x14ac:dyDescent="0.4">
      <c r="A18" s="1"/>
      <c r="B18" s="3" t="s">
        <v>13</v>
      </c>
      <c r="C18" s="15"/>
      <c r="D18" s="15"/>
      <c r="E18" s="16">
        <f>E10+E11+E12+E13+E14+E15</f>
        <v>497395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RePack by Diakov</dc:creator>
  <cp:lastModifiedBy>LENOVO</cp:lastModifiedBy>
  <dcterms:created xsi:type="dcterms:W3CDTF">2023-03-04T09:31:23Z</dcterms:created>
  <dcterms:modified xsi:type="dcterms:W3CDTF">2023-03-29T13:40:53Z</dcterms:modified>
</cp:coreProperties>
</file>