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godeveloperua-my.sharepoint.com/personal/i_dosyn_blagodeveloperua_onmicrosoft_com1/Documents/Робочий стіл/Благо/Досин/Екселівські кошториси/"/>
    </mc:Choice>
  </mc:AlternateContent>
  <xr:revisionPtr revIDLastSave="1" documentId="8_{45ABB6BC-B688-48B7-A352-AB869081A2CE}" xr6:coauthVersionLast="45" xr6:coauthVersionMax="47" xr10:uidLastSave="{36B7C0B9-45BC-48F7-B300-24855C456B2A}"/>
  <bookViews>
    <workbookView xWindow="27811" yWindow="-116" windowWidth="28160" windowHeight="15345" xr2:uid="{25680A01-15CB-4538-AEBB-0D2A21BC5258}"/>
  </bookViews>
  <sheets>
    <sheet name="Коштори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G6" i="1" s="1"/>
  <c r="E5" i="1"/>
  <c r="G5" i="1" s="1"/>
  <c r="F9" i="1"/>
  <c r="F4" i="1" s="1"/>
  <c r="F10" i="1"/>
  <c r="F8" i="1"/>
  <c r="G8" i="1"/>
  <c r="G7" i="1"/>
  <c r="G9" i="1"/>
  <c r="G10" i="1"/>
  <c r="E7" i="1"/>
  <c r="E11" i="1" l="1"/>
  <c r="G11" i="1" s="1"/>
  <c r="G4" i="1" s="1"/>
  <c r="E4" i="1" l="1"/>
</calcChain>
</file>

<file path=xl/sharedStrings.xml><?xml version="1.0" encoding="utf-8"?>
<sst xmlns="http://schemas.openxmlformats.org/spreadsheetml/2006/main" count="24" uniqueCount="20">
  <si>
    <t>Од.Виміру</t>
  </si>
  <si>
    <t>Кількість</t>
  </si>
  <si>
    <t>Загальна вартість, грн</t>
  </si>
  <si>
    <t>Вартість робіт, грн</t>
  </si>
  <si>
    <t>Вартість матеріалів, грн</t>
  </si>
  <si>
    <t>Назва витрат</t>
  </si>
  <si>
    <t>Ціна одиниці, грн</t>
  </si>
  <si>
    <t>м3</t>
  </si>
  <si>
    <t>Всьго по об'єкту</t>
  </si>
  <si>
    <t>Примітки</t>
  </si>
  <si>
    <t>тона</t>
  </si>
  <si>
    <t>Собівартість ремонту тротуару на Парковій Алеї станом на 28.03.2023 р.</t>
  </si>
  <si>
    <t>Розчистка швів тротуарних плит</t>
  </si>
  <si>
    <t>м</t>
  </si>
  <si>
    <t>Улаштування опалубки закінчення тротуару</t>
  </si>
  <si>
    <t>Виготовлення вручну бетону марки  М200</t>
  </si>
  <si>
    <t>Пісок</t>
  </si>
  <si>
    <t>Цемент марки М 400</t>
  </si>
  <si>
    <t>Заробка швів тротуарних плит</t>
  </si>
  <si>
    <t>Щебінь фракції 5*20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</si>
</sst>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B71C-C565-4F0A-8347-F8A248A7CE47}">
  <sheetPr>
    <pageSetUpPr fitToPage="1"/>
  </sheetPr>
  <dimension ref="A1:H12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F10" sqref="F10"/>
    </sheetView>
  </sheetViews>
  <sheetFormatPr defaultRowHeight="14.55" x14ac:dyDescent="0.25"/>
  <cols>
    <col min="1" max="1" width="58.7109375" customWidth="1"/>
    <col min="2" max="2" width="9.28515625" customWidth="1"/>
    <col min="3" max="3" width="9.7109375" customWidth="1"/>
    <col min="4" max="4" width="11.28515625" customWidth="1"/>
    <col min="5" max="5" width="16.42578125" customWidth="1"/>
    <col min="6" max="6" width="14.140625" customWidth="1"/>
    <col min="7" max="7" width="14.85546875" customWidth="1"/>
    <col min="8" max="8" width="15.42578125" style="2" customWidth="1"/>
  </cols>
  <sheetData>
    <row r="1" spans="1:8" ht="28.95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</row>
    <row r="2" spans="1:8" ht="39.1" customHeight="1" x14ac:dyDescent="0.25">
      <c r="A2" s="13" t="s">
        <v>5</v>
      </c>
      <c r="B2" s="11" t="s">
        <v>0</v>
      </c>
      <c r="C2" s="11" t="s">
        <v>1</v>
      </c>
      <c r="D2" s="11" t="s">
        <v>6</v>
      </c>
      <c r="E2" s="11" t="s">
        <v>3</v>
      </c>
      <c r="F2" s="11" t="s">
        <v>4</v>
      </c>
      <c r="G2" s="11" t="s">
        <v>2</v>
      </c>
      <c r="H2" s="9" t="s">
        <v>9</v>
      </c>
    </row>
    <row r="3" spans="1:8" ht="30" customHeight="1" x14ac:dyDescent="0.25">
      <c r="A3" s="14"/>
      <c r="B3" s="12"/>
      <c r="C3" s="12"/>
      <c r="D3" s="12"/>
      <c r="E3" s="12"/>
      <c r="F3" s="12"/>
      <c r="G3" s="12"/>
      <c r="H3" s="10"/>
    </row>
    <row r="4" spans="1:8" ht="16.2" customHeight="1" x14ac:dyDescent="0.25">
      <c r="A4" s="15" t="s">
        <v>8</v>
      </c>
      <c r="B4" s="16"/>
      <c r="C4" s="16"/>
      <c r="D4" s="17"/>
      <c r="E4" s="18">
        <f>SUM(E5:E12)</f>
        <v>244789</v>
      </c>
      <c r="F4" s="18">
        <f>SUM(F5:F12)</f>
        <v>53952.34</v>
      </c>
      <c r="G4" s="18">
        <f>SUM(G5:G12)</f>
        <v>298741.33999999997</v>
      </c>
      <c r="H4" s="3"/>
    </row>
    <row r="5" spans="1:8" ht="16.75" x14ac:dyDescent="0.3">
      <c r="A5" s="21" t="s">
        <v>12</v>
      </c>
      <c r="B5" s="21" t="s">
        <v>13</v>
      </c>
      <c r="C5" s="24">
        <v>5175</v>
      </c>
      <c r="D5" s="21">
        <v>26</v>
      </c>
      <c r="E5" s="22">
        <f t="shared" ref="E5:E6" si="0">C5*D5</f>
        <v>134550</v>
      </c>
      <c r="F5" s="22"/>
      <c r="G5" s="22">
        <f>E5+F5</f>
        <v>134550</v>
      </c>
      <c r="H5" s="23"/>
    </row>
    <row r="6" spans="1:8" ht="16.75" x14ac:dyDescent="0.3">
      <c r="A6" s="4" t="s">
        <v>14</v>
      </c>
      <c r="B6" s="5" t="s">
        <v>13</v>
      </c>
      <c r="C6" s="19">
        <v>575</v>
      </c>
      <c r="D6" s="1">
        <v>20</v>
      </c>
      <c r="E6" s="7">
        <f t="shared" si="0"/>
        <v>11500</v>
      </c>
      <c r="F6" s="1"/>
      <c r="G6" s="22">
        <f t="shared" ref="G6:G11" si="1">E6+F6</f>
        <v>11500</v>
      </c>
      <c r="H6" s="3"/>
    </row>
    <row r="7" spans="1:8" ht="16.75" x14ac:dyDescent="0.3">
      <c r="A7" s="4" t="s">
        <v>15</v>
      </c>
      <c r="B7" s="5" t="s">
        <v>7</v>
      </c>
      <c r="C7" s="19">
        <v>26</v>
      </c>
      <c r="D7" s="1">
        <v>414</v>
      </c>
      <c r="E7" s="7">
        <f>C7*D7</f>
        <v>10764</v>
      </c>
      <c r="F7" s="1"/>
      <c r="G7" s="22">
        <f t="shared" si="1"/>
        <v>10764</v>
      </c>
      <c r="H7" s="3"/>
    </row>
    <row r="8" spans="1:8" ht="16.75" x14ac:dyDescent="0.3">
      <c r="A8" s="4" t="s">
        <v>16</v>
      </c>
      <c r="B8" s="5" t="s">
        <v>7</v>
      </c>
      <c r="C8" s="19">
        <v>13.78</v>
      </c>
      <c r="D8" s="1">
        <v>700</v>
      </c>
      <c r="E8" s="7"/>
      <c r="F8" s="1">
        <f>C8*D8</f>
        <v>9646</v>
      </c>
      <c r="G8" s="22">
        <f t="shared" si="1"/>
        <v>9646</v>
      </c>
      <c r="H8" s="3"/>
    </row>
    <row r="9" spans="1:8" ht="16.75" x14ac:dyDescent="0.3">
      <c r="A9" s="4" t="s">
        <v>19</v>
      </c>
      <c r="B9" s="5" t="s">
        <v>7</v>
      </c>
      <c r="C9" s="19">
        <v>20.8</v>
      </c>
      <c r="D9" s="1">
        <v>945</v>
      </c>
      <c r="E9" s="7"/>
      <c r="F9" s="1">
        <f t="shared" ref="F9:F10" si="2">C9*D9</f>
        <v>19656</v>
      </c>
      <c r="G9" s="22">
        <f t="shared" si="1"/>
        <v>19656</v>
      </c>
      <c r="H9" s="3"/>
    </row>
    <row r="10" spans="1:8" ht="16.75" x14ac:dyDescent="0.3">
      <c r="A10" s="4" t="s">
        <v>17</v>
      </c>
      <c r="B10" s="5" t="s">
        <v>10</v>
      </c>
      <c r="C10" s="19">
        <v>7.4359999999999999</v>
      </c>
      <c r="D10" s="1">
        <v>3315</v>
      </c>
      <c r="E10" s="7"/>
      <c r="F10" s="1">
        <f t="shared" si="2"/>
        <v>24650.34</v>
      </c>
      <c r="G10" s="22">
        <f t="shared" si="1"/>
        <v>24650.34</v>
      </c>
      <c r="H10" s="3"/>
    </row>
    <row r="11" spans="1:8" ht="16.75" x14ac:dyDescent="0.3">
      <c r="A11" s="4" t="s">
        <v>18</v>
      </c>
      <c r="B11" s="5" t="s">
        <v>13</v>
      </c>
      <c r="C11" s="19">
        <v>5175</v>
      </c>
      <c r="D11" s="1">
        <v>17</v>
      </c>
      <c r="E11" s="7">
        <f>C11*D11</f>
        <v>87975</v>
      </c>
      <c r="F11" s="1"/>
      <c r="G11" s="22">
        <f t="shared" si="1"/>
        <v>87975</v>
      </c>
      <c r="H11" s="3"/>
    </row>
    <row r="12" spans="1:8" x14ac:dyDescent="0.25">
      <c r="A12" s="4"/>
      <c r="B12" s="5"/>
      <c r="C12" s="6"/>
      <c r="D12" s="1"/>
      <c r="E12" s="7"/>
      <c r="F12" s="1"/>
      <c r="G12" s="8"/>
      <c r="H12" s="3"/>
    </row>
  </sheetData>
  <mergeCells count="10">
    <mergeCell ref="A4:D4"/>
    <mergeCell ref="G2:G3"/>
    <mergeCell ref="D2:D3"/>
    <mergeCell ref="E2:E3"/>
    <mergeCell ref="A2:A3"/>
    <mergeCell ref="H2:H3"/>
    <mergeCell ref="A1:H1"/>
    <mergeCell ref="C2:C3"/>
    <mergeCell ref="B2:B3"/>
    <mergeCell ref="F2:F3"/>
  </mergeCells>
  <pageMargins left="0.25" right="0.25" top="0.75" bottom="0.75" header="0.3" footer="0.3"/>
  <pageSetup paperSize="120" scale="84" fitToHeight="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Ігор Досин</cp:lastModifiedBy>
  <cp:lastPrinted>2023-03-28T13:27:17Z</cp:lastPrinted>
  <dcterms:created xsi:type="dcterms:W3CDTF">2020-09-03T06:09:26Z</dcterms:created>
  <dcterms:modified xsi:type="dcterms:W3CDTF">2023-03-28T13:53:40Z</dcterms:modified>
</cp:coreProperties>
</file>